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00" windowHeight="13455" activeTab="1"/>
  </bookViews>
  <sheets>
    <sheet name="참가자명단" sheetId="1" r:id="rId1"/>
    <sheet name="방배정" sheetId="2" r:id="rId2"/>
  </sheets>
  <definedNames>
    <definedName name="_xlnm.Print_Area" localSheetId="1">'방배정'!$A$1:$G$30</definedName>
    <definedName name="_xlnm.Print_Area" localSheetId="0">'참가자명단'!$A$1:$N$50</definedName>
  </definedNames>
  <calcPr fullCalcOnLoad="1"/>
</workbook>
</file>

<file path=xl/sharedStrings.xml><?xml version="1.0" encoding="utf-8"?>
<sst xmlns="http://schemas.openxmlformats.org/spreadsheetml/2006/main" count="435" uniqueCount="215">
  <si>
    <t>이름</t>
  </si>
  <si>
    <t>e-mail</t>
  </si>
  <si>
    <t>소속</t>
  </si>
  <si>
    <t>박명구</t>
  </si>
  <si>
    <t>김성수</t>
  </si>
  <si>
    <t>이강환</t>
  </si>
  <si>
    <t>황호성</t>
  </si>
  <si>
    <t>경북대</t>
  </si>
  <si>
    <t>경희대</t>
  </si>
  <si>
    <t>KIAS</t>
  </si>
  <si>
    <t>세종대</t>
  </si>
  <si>
    <t>서울대</t>
  </si>
  <si>
    <t>김태현</t>
  </si>
  <si>
    <t>박홍수</t>
  </si>
  <si>
    <t>황나래</t>
  </si>
  <si>
    <t>김주한</t>
  </si>
  <si>
    <t>이준협</t>
  </si>
  <si>
    <t>이종환</t>
  </si>
  <si>
    <t>이명균</t>
  </si>
  <si>
    <t>신희천</t>
  </si>
  <si>
    <t>박원기</t>
  </si>
  <si>
    <t>노유경</t>
  </si>
  <si>
    <t>박대성</t>
  </si>
  <si>
    <t>이인덕</t>
  </si>
  <si>
    <t>지도교수</t>
  </si>
  <si>
    <t>idlee@astro.snu.ac.kr</t>
  </si>
  <si>
    <t>thkim@astro.snu.ac.kr</t>
  </si>
  <si>
    <t>hspark@astro.snu.ac.kr</t>
  </si>
  <si>
    <t>yhlee@ap1.khu.ac.kr</t>
  </si>
  <si>
    <t>nhwang@astro.snu.ac.kr</t>
  </si>
  <si>
    <t>jhlee@astro.snu.ac.kr</t>
  </si>
  <si>
    <t>leejh@astro.snu.ac.kr</t>
  </si>
  <si>
    <t>hcshin@arcsec.sejong.ac.kr</t>
  </si>
  <si>
    <t>wkpark@astro.snu.ac.kr</t>
  </si>
  <si>
    <t>ykyung@astro.snu.ac.kr</t>
  </si>
  <si>
    <t>pds2001@astro.snu.ac.kr</t>
  </si>
  <si>
    <t>hshwang@astro.snu.ac.kr</t>
  </si>
  <si>
    <t>류윤현</t>
  </si>
  <si>
    <t>yhryu@mail2.knu.ac.kr</t>
  </si>
  <si>
    <t>동반</t>
  </si>
  <si>
    <t>이종철</t>
  </si>
  <si>
    <t>jclee@astro.snu.ac.kr</t>
  </si>
  <si>
    <t>jwko@astro.snu.ac.kr</t>
  </si>
  <si>
    <t>강유진</t>
  </si>
  <si>
    <t>egkang@astro.snu.ac.kr</t>
  </si>
  <si>
    <t>limsohee@astro.snu.ac.kr</t>
  </si>
  <si>
    <t>smlee428@khu.ac.kr</t>
  </si>
  <si>
    <t>김한식</t>
  </si>
  <si>
    <t>이정애</t>
  </si>
  <si>
    <t>박소연</t>
  </si>
  <si>
    <t>nina9087@hanmail.net</t>
  </si>
  <si>
    <t>http://www.donbeach.co.kr/</t>
  </si>
  <si>
    <t>합  계</t>
  </si>
  <si>
    <t>직급</t>
  </si>
  <si>
    <t>연구원</t>
  </si>
  <si>
    <t>〃</t>
  </si>
  <si>
    <t>연구조원</t>
  </si>
  <si>
    <t>침1</t>
  </si>
  <si>
    <t>구분</t>
  </si>
  <si>
    <t>23일</t>
  </si>
  <si>
    <t>22일</t>
  </si>
  <si>
    <t>star-love@daum.net</t>
  </si>
  <si>
    <t>임소희</t>
  </si>
  <si>
    <t>이선민</t>
  </si>
  <si>
    <t>zippo234@freechal.com</t>
  </si>
  <si>
    <t>고종완</t>
  </si>
  <si>
    <t>이용화</t>
  </si>
  <si>
    <t>문순호</t>
  </si>
  <si>
    <t>소 계</t>
  </si>
  <si>
    <t>A-103</t>
  </si>
  <si>
    <t>A-603</t>
  </si>
  <si>
    <t>B-101</t>
  </si>
  <si>
    <t>B-102</t>
  </si>
  <si>
    <t>B-103</t>
  </si>
  <si>
    <t>B-201</t>
  </si>
  <si>
    <t>B-202</t>
  </si>
  <si>
    <t>B-203</t>
  </si>
  <si>
    <t>B-205</t>
  </si>
  <si>
    <t>B-206</t>
  </si>
  <si>
    <t>A-301</t>
  </si>
  <si>
    <t>A-303</t>
  </si>
  <si>
    <t>A-305</t>
  </si>
  <si>
    <t>A-306</t>
  </si>
  <si>
    <t>A-307</t>
  </si>
  <si>
    <t>B-301</t>
  </si>
  <si>
    <t>B-302</t>
  </si>
  <si>
    <t>B-303</t>
  </si>
  <si>
    <t>B-305</t>
  </si>
  <si>
    <t>B-306</t>
  </si>
  <si>
    <t>A-501</t>
  </si>
  <si>
    <t>A-503</t>
  </si>
  <si>
    <t>A-505</t>
  </si>
  <si>
    <t>A-506</t>
  </si>
  <si>
    <t>A-507</t>
  </si>
  <si>
    <t>B-501</t>
  </si>
  <si>
    <t>B-502</t>
  </si>
  <si>
    <t>B-503</t>
  </si>
  <si>
    <t>B-505</t>
  </si>
  <si>
    <t>B-506</t>
  </si>
  <si>
    <t>김상철</t>
  </si>
  <si>
    <t>객실NO.</t>
  </si>
  <si>
    <t>A-101</t>
  </si>
  <si>
    <t>A-102</t>
  </si>
  <si>
    <t>A-601</t>
  </si>
  <si>
    <t>A-602</t>
  </si>
  <si>
    <t>객실형태</t>
  </si>
  <si>
    <t>온돌</t>
  </si>
  <si>
    <t>침대</t>
  </si>
  <si>
    <t>A-201</t>
  </si>
  <si>
    <t>A-202</t>
  </si>
  <si>
    <t>A-203</t>
  </si>
  <si>
    <t>A-205</t>
  </si>
  <si>
    <t>A-206</t>
  </si>
  <si>
    <t>A-207</t>
  </si>
  <si>
    <t>A-302</t>
  </si>
  <si>
    <t>A-502</t>
  </si>
  <si>
    <t>B-105</t>
  </si>
  <si>
    <t>B-601</t>
  </si>
  <si>
    <r>
      <t>박원기,</t>
    </r>
    <r>
      <rPr>
        <sz val="11"/>
        <rFont val="돋움"/>
        <family val="3"/>
      </rPr>
      <t xml:space="preserve"> 박홍수</t>
    </r>
  </si>
  <si>
    <r>
      <t>황나래,</t>
    </r>
    <r>
      <rPr>
        <sz val="11"/>
        <rFont val="돋움"/>
        <family val="3"/>
      </rPr>
      <t xml:space="preserve"> 이용화</t>
    </r>
  </si>
  <si>
    <r>
      <t>노유경,</t>
    </r>
    <r>
      <rPr>
        <sz val="11"/>
        <rFont val="돋움"/>
        <family val="3"/>
      </rPr>
      <t xml:space="preserve"> 이선민</t>
    </r>
  </si>
  <si>
    <t>이정훈</t>
  </si>
  <si>
    <t>안홍배</t>
  </si>
  <si>
    <t>김상철</t>
  </si>
  <si>
    <t>박수종</t>
  </si>
  <si>
    <t>최윤영</t>
  </si>
  <si>
    <t>채규현</t>
  </si>
  <si>
    <t>박창범</t>
  </si>
  <si>
    <t>이명균</t>
  </si>
  <si>
    <t>정경숙</t>
  </si>
  <si>
    <r>
      <t>김성은,</t>
    </r>
    <r>
      <rPr>
        <sz val="11"/>
        <rFont val="돋움"/>
        <family val="3"/>
      </rPr>
      <t xml:space="preserve"> 이정애</t>
    </r>
  </si>
  <si>
    <t>박찬경</t>
  </si>
  <si>
    <r>
      <t>박대성,</t>
    </r>
    <r>
      <rPr>
        <sz val="11"/>
        <rFont val="돋움"/>
        <family val="3"/>
      </rPr>
      <t xml:space="preserve"> 이인덕</t>
    </r>
  </si>
  <si>
    <r>
      <t>이종철,</t>
    </r>
    <r>
      <rPr>
        <sz val="11"/>
        <rFont val="돋움"/>
        <family val="3"/>
      </rPr>
      <t xml:space="preserve"> 이준협</t>
    </r>
  </si>
  <si>
    <t>B동 객실배정 현황(8월22∼23일)</t>
  </si>
  <si>
    <t>A동 객실배정 현황(8월22∼23일)</t>
  </si>
  <si>
    <r>
      <t>2박</t>
    </r>
    <r>
      <rPr>
        <sz val="11"/>
        <rFont val="돋움"/>
        <family val="3"/>
      </rPr>
      <t>(3명)</t>
    </r>
  </si>
  <si>
    <r>
      <t>2박</t>
    </r>
    <r>
      <rPr>
        <sz val="11"/>
        <rFont val="돋움"/>
        <family val="3"/>
      </rPr>
      <t>(4명)</t>
    </r>
  </si>
  <si>
    <r>
      <t>1박</t>
    </r>
    <r>
      <rPr>
        <sz val="11"/>
        <rFont val="돋움"/>
        <family val="3"/>
      </rPr>
      <t>(4명)</t>
    </r>
  </si>
  <si>
    <r>
      <t>2박</t>
    </r>
    <r>
      <rPr>
        <sz val="11"/>
        <rFont val="돋움"/>
        <family val="3"/>
      </rPr>
      <t>(6명)</t>
    </r>
  </si>
  <si>
    <r>
      <t>2박</t>
    </r>
    <r>
      <rPr>
        <sz val="11"/>
        <rFont val="돋움"/>
        <family val="3"/>
      </rPr>
      <t>(1명)</t>
    </r>
  </si>
  <si>
    <t>2박(1명)</t>
  </si>
  <si>
    <r>
      <t>2박</t>
    </r>
    <r>
      <rPr>
        <sz val="11"/>
        <rFont val="돋움"/>
        <family val="3"/>
      </rPr>
      <t>(2명)</t>
    </r>
  </si>
  <si>
    <r>
      <t>1박</t>
    </r>
    <r>
      <rPr>
        <sz val="11"/>
        <rFont val="돋움"/>
        <family val="3"/>
      </rPr>
      <t>(2명)</t>
    </r>
  </si>
  <si>
    <r>
      <t>1박</t>
    </r>
    <r>
      <rPr>
        <sz val="11"/>
        <rFont val="돋움"/>
        <family val="3"/>
      </rPr>
      <t>(1명)</t>
    </r>
  </si>
  <si>
    <t>SDSS-KSG Summer Workshop 참가자</t>
  </si>
  <si>
    <t>남</t>
  </si>
  <si>
    <t>여</t>
  </si>
  <si>
    <t>Talk</t>
  </si>
  <si>
    <t>박창범</t>
  </si>
  <si>
    <t>cbp@kias.re.kr</t>
  </si>
  <si>
    <t>교수</t>
  </si>
  <si>
    <t>특1</t>
  </si>
  <si>
    <t>최윤영</t>
  </si>
  <si>
    <t>yychoi@kias.re.kr</t>
  </si>
  <si>
    <t>한1</t>
  </si>
  <si>
    <t>kjhan@kias.re.kr</t>
  </si>
  <si>
    <t>박찬경</t>
  </si>
  <si>
    <t>parkc@kias.re.kr</t>
  </si>
  <si>
    <t>mgp@knu.ac.kr</t>
  </si>
  <si>
    <t>안홍배</t>
  </si>
  <si>
    <t>hbann@pusan.ac.kr</t>
  </si>
  <si>
    <t>부산대</t>
  </si>
  <si>
    <t>채규현</t>
  </si>
  <si>
    <t>chae@sejong.ac.kr</t>
  </si>
  <si>
    <t xml:space="preserve">khlee@arcsec.sejong.ac.kr </t>
  </si>
  <si>
    <t>mglee@astrog.snu.ac.kr</t>
  </si>
  <si>
    <t>정경숙</t>
  </si>
  <si>
    <t>jeong@astro.snu.ac.kr</t>
  </si>
  <si>
    <t>soojong@kasi.re.kr</t>
  </si>
  <si>
    <t>천문연</t>
  </si>
  <si>
    <t>임명신</t>
  </si>
  <si>
    <t>mim@astro.snu.ac.kr</t>
  </si>
  <si>
    <t>이정훈</t>
  </si>
  <si>
    <t>jounghun@astro.snu.ac.kr</t>
  </si>
  <si>
    <t>박수종</t>
  </si>
  <si>
    <t>22 오후</t>
  </si>
  <si>
    <t>sskim@ap.khu.ac.kr</t>
  </si>
  <si>
    <t>김성은</t>
  </si>
  <si>
    <t>einshu@mail2.knu.ac.kr</t>
  </si>
  <si>
    <t>학생</t>
  </si>
  <si>
    <t>장헌영</t>
  </si>
  <si>
    <t>윤태석</t>
  </si>
  <si>
    <t>황재찬</t>
  </si>
  <si>
    <r>
      <t>김태현,</t>
    </r>
    <r>
      <rPr>
        <sz val="11"/>
        <rFont val="돋움"/>
        <family val="3"/>
      </rPr>
      <t xml:space="preserve"> 임소희</t>
    </r>
  </si>
  <si>
    <t>숙박일수</t>
  </si>
  <si>
    <t>온돌</t>
  </si>
  <si>
    <t>천무영</t>
  </si>
  <si>
    <t>천문연</t>
  </si>
  <si>
    <t>성현일</t>
  </si>
  <si>
    <t>도착</t>
  </si>
  <si>
    <t>신윤경</t>
  </si>
  <si>
    <t>연세대</t>
  </si>
  <si>
    <t>김명진</t>
  </si>
  <si>
    <t>연세대</t>
  </si>
  <si>
    <r>
      <t>신윤경,</t>
    </r>
    <r>
      <rPr>
        <sz val="11"/>
        <rFont val="돋움"/>
        <family val="3"/>
      </rPr>
      <t xml:space="preserve"> 강유진</t>
    </r>
  </si>
  <si>
    <r>
      <t>김한식,</t>
    </r>
    <r>
      <rPr>
        <sz val="11"/>
        <rFont val="돋움"/>
        <family val="3"/>
      </rPr>
      <t xml:space="preserve"> 류윤현</t>
    </r>
  </si>
  <si>
    <r>
      <t>김명진,</t>
    </r>
    <r>
      <rPr>
        <sz val="11"/>
        <rFont val="돋움"/>
        <family val="3"/>
      </rPr>
      <t xml:space="preserve"> 고종완</t>
    </r>
  </si>
  <si>
    <r>
      <t>1</t>
    </r>
    <r>
      <rPr>
        <sz val="11"/>
        <rFont val="돋움"/>
        <family val="3"/>
      </rPr>
      <t>박</t>
    </r>
    <r>
      <rPr>
        <sz val="11"/>
        <rFont val="돋움"/>
        <family val="3"/>
      </rPr>
      <t>(2명)</t>
    </r>
  </si>
  <si>
    <r>
      <t>이종환,</t>
    </r>
    <r>
      <rPr>
        <sz val="11"/>
        <rFont val="돋움"/>
        <family val="3"/>
      </rPr>
      <t xml:space="preserve"> 황호성</t>
    </r>
  </si>
  <si>
    <t>이은선</t>
  </si>
  <si>
    <t>서울대</t>
  </si>
  <si>
    <t>이형목</t>
  </si>
  <si>
    <r>
      <t>박소연,</t>
    </r>
    <r>
      <rPr>
        <sz val="11"/>
        <rFont val="돋움"/>
        <family val="3"/>
      </rPr>
      <t xml:space="preserve"> 이은선(1박)</t>
    </r>
  </si>
  <si>
    <r>
      <t>2박</t>
    </r>
    <r>
      <rPr>
        <sz val="11"/>
        <rFont val="돋움"/>
        <family val="3"/>
      </rPr>
      <t>(2명)</t>
    </r>
  </si>
  <si>
    <t>행사지원</t>
  </si>
  <si>
    <t>주석주</t>
  </si>
  <si>
    <r>
      <t>2</t>
    </r>
    <r>
      <rPr>
        <sz val="11"/>
        <rFont val="돋움"/>
        <family val="3"/>
      </rPr>
      <t>박</t>
    </r>
    <r>
      <rPr>
        <sz val="11"/>
        <rFont val="돋움"/>
        <family val="3"/>
      </rPr>
      <t>(2명)</t>
    </r>
  </si>
  <si>
    <t xml:space="preserve">    nespat25@csa.yonsei.ac.kr</t>
  </si>
  <si>
    <t xml:space="preserve">   seon22@astro.snu.ac.kr</t>
  </si>
  <si>
    <t>침1</t>
  </si>
  <si>
    <t>(8월 18일 현재)</t>
  </si>
  <si>
    <t>임명신</t>
  </si>
  <si>
    <t>신희천, 주석주(1박)</t>
  </si>
  <si>
    <r>
      <t>행사지원(문순호</t>
    </r>
    <r>
      <rPr>
        <sz val="11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</si>
</sst>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"/>
    <numFmt numFmtId="177" formatCode="[$-412]yyyy&quot;년&quot;\ m&quot;월&quot;\ d&quot;일&quot;\ dddd"/>
    <numFmt numFmtId="178" formatCode="[$-412]AM/PM\ h:mm:ss"/>
    <numFmt numFmtId="179" formatCode="[DBNum4][$-412]General"/>
    <numFmt numFmtId="180" formatCode="&quot;\&quot;#,##0_);[Red]\(&quot;\&quot;#,##0\)"/>
    <numFmt numFmtId="181" formatCode="#,##0\ \ ;\-#,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1"/>
      <name val="돋움"/>
      <family val="3"/>
    </font>
    <font>
      <sz val="8"/>
      <name val="돋움"/>
      <family val="3"/>
    </font>
    <font>
      <sz val="11"/>
      <color indexed="48"/>
      <name val="돋움"/>
      <family val="3"/>
    </font>
    <font>
      <u val="single"/>
      <sz val="11"/>
      <color indexed="12"/>
      <name val="돋움"/>
      <family val="3"/>
    </font>
    <font>
      <b/>
      <u val="single"/>
      <sz val="16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11"/>
      <color indexed="8"/>
      <name val="굴림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2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0" fillId="5" borderId="1" xfId="0" applyNumberFormat="1" applyFill="1" applyBorder="1" applyAlignment="1">
      <alignment horizontal="center" vertical="center"/>
    </xf>
    <xf numFmtId="179" fontId="0" fillId="6" borderId="1" xfId="0" applyNumberFormat="1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9" fontId="2" fillId="7" borderId="1" xfId="0" applyNumberFormat="1" applyFont="1" applyFill="1" applyBorder="1" applyAlignment="1">
      <alignment horizontal="center" vertical="center"/>
    </xf>
    <xf numFmtId="179" fontId="0" fillId="7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3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5" xfId="20" applyFill="1" applyBorder="1" applyAlignment="1">
      <alignment horizontal="center" vertical="center"/>
      <protection/>
    </xf>
    <xf numFmtId="0" fontId="0" fillId="8" borderId="6" xfId="20" applyFill="1" applyBorder="1" applyAlignment="1">
      <alignment horizontal="center" vertical="center"/>
      <protection/>
    </xf>
    <xf numFmtId="0" fontId="0" fillId="8" borderId="7" xfId="20" applyFill="1" applyBorder="1" applyAlignment="1">
      <alignment horizontal="center" vertical="center"/>
      <protection/>
    </xf>
    <xf numFmtId="0" fontId="0" fillId="8" borderId="8" xfId="20" applyFill="1" applyBorder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 shrinkToFit="1"/>
      <protection/>
    </xf>
    <xf numFmtId="0" fontId="0" fillId="0" borderId="9" xfId="20" applyBorder="1" applyAlignment="1">
      <alignment horizontal="center" vertical="center"/>
      <protection/>
    </xf>
    <xf numFmtId="0" fontId="0" fillId="8" borderId="10" xfId="20" applyFill="1" applyBorder="1" applyAlignment="1">
      <alignment horizontal="center" vertical="center"/>
      <protection/>
    </xf>
    <xf numFmtId="0" fontId="0" fillId="8" borderId="11" xfId="20" applyFill="1" applyBorder="1" applyAlignment="1">
      <alignment horizontal="center" vertical="center"/>
      <protection/>
    </xf>
    <xf numFmtId="0" fontId="0" fillId="8" borderId="12" xfId="20" applyFill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0" fontId="0" fillId="9" borderId="14" xfId="20" applyFont="1" applyFill="1" applyBorder="1" applyAlignment="1">
      <alignment horizontal="center" vertical="center"/>
      <protection/>
    </xf>
    <xf numFmtId="0" fontId="0" fillId="0" borderId="15" xfId="20" applyFont="1" applyFill="1" applyBorder="1" applyAlignment="1">
      <alignment horizontal="center" vertical="center"/>
      <protection/>
    </xf>
    <xf numFmtId="0" fontId="0" fillId="0" borderId="16" xfId="20" applyFont="1" applyFill="1" applyBorder="1" applyAlignment="1">
      <alignment horizontal="center" vertical="center"/>
      <protection/>
    </xf>
    <xf numFmtId="0" fontId="0" fillId="0" borderId="17" xfId="20" applyFont="1" applyFill="1" applyBorder="1" applyAlignment="1">
      <alignment horizontal="center" vertical="center"/>
      <protection/>
    </xf>
    <xf numFmtId="0" fontId="0" fillId="0" borderId="18" xfId="20" applyFont="1" applyFill="1" applyBorder="1" applyAlignment="1">
      <alignment horizontal="center" vertical="center"/>
      <protection/>
    </xf>
    <xf numFmtId="0" fontId="0" fillId="9" borderId="13" xfId="20" applyFont="1" applyFill="1" applyBorder="1" applyAlignment="1">
      <alignment horizontal="center" vertical="center"/>
      <protection/>
    </xf>
    <xf numFmtId="0" fontId="0" fillId="10" borderId="10" xfId="20" applyFill="1" applyBorder="1" applyAlignment="1">
      <alignment horizontal="center" vertical="center"/>
      <protection/>
    </xf>
    <xf numFmtId="0" fontId="0" fillId="10" borderId="11" xfId="20" applyFill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3" borderId="5" xfId="20" applyFill="1" applyBorder="1" applyAlignment="1">
      <alignment horizontal="center" vertical="center"/>
      <protection/>
    </xf>
    <xf numFmtId="0" fontId="0" fillId="3" borderId="4" xfId="20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0" fillId="3" borderId="19" xfId="20" applyFill="1" applyBorder="1" applyAlignment="1">
      <alignment horizontal="center" vertical="center"/>
      <protection/>
    </xf>
    <xf numFmtId="0" fontId="0" fillId="3" borderId="6" xfId="20" applyFill="1" applyBorder="1" applyAlignment="1">
      <alignment horizontal="center" vertical="center"/>
      <protection/>
    </xf>
    <xf numFmtId="0" fontId="0" fillId="3" borderId="7" xfId="20" applyFill="1" applyBorder="1" applyAlignment="1">
      <alignment horizontal="center" vertical="center"/>
      <protection/>
    </xf>
    <xf numFmtId="0" fontId="0" fillId="3" borderId="8" xfId="20" applyFill="1" applyBorder="1" applyAlignment="1">
      <alignment horizontal="center" vertical="center"/>
      <protection/>
    </xf>
    <xf numFmtId="0" fontId="0" fillId="3" borderId="20" xfId="20" applyFill="1" applyBorder="1" applyAlignment="1">
      <alignment horizontal="center" vertical="center"/>
      <protection/>
    </xf>
    <xf numFmtId="0" fontId="0" fillId="3" borderId="21" xfId="20" applyFill="1" applyBorder="1" applyAlignment="1">
      <alignment horizontal="center" vertical="center"/>
      <protection/>
    </xf>
    <xf numFmtId="0" fontId="0" fillId="3" borderId="22" xfId="20" applyFill="1" applyBorder="1" applyAlignment="1">
      <alignment horizontal="center" vertical="center"/>
      <protection/>
    </xf>
    <xf numFmtId="0" fontId="0" fillId="3" borderId="23" xfId="20" applyFill="1" applyBorder="1" applyAlignment="1">
      <alignment horizontal="center"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0" fillId="3" borderId="11" xfId="20" applyFill="1" applyBorder="1" applyAlignment="1">
      <alignment horizontal="center" vertical="center"/>
      <protection/>
    </xf>
    <xf numFmtId="0" fontId="0" fillId="3" borderId="12" xfId="20" applyFill="1" applyBorder="1" applyAlignment="1">
      <alignment horizontal="center" vertical="center"/>
      <protection/>
    </xf>
    <xf numFmtId="0" fontId="0" fillId="11" borderId="14" xfId="20" applyFill="1" applyBorder="1" applyAlignment="1">
      <alignment horizontal="center" vertical="center"/>
      <protection/>
    </xf>
    <xf numFmtId="0" fontId="0" fillId="11" borderId="15" xfId="20" applyFill="1" applyBorder="1" applyAlignment="1">
      <alignment horizontal="center" vertical="center"/>
      <protection/>
    </xf>
    <xf numFmtId="0" fontId="5" fillId="7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4" xfId="20" applyFill="1" applyBorder="1" applyAlignment="1">
      <alignment horizontal="center" vertical="center"/>
      <protection/>
    </xf>
    <xf numFmtId="0" fontId="0" fillId="11" borderId="15" xfId="20" applyFont="1" applyFill="1" applyBorder="1" applyAlignment="1">
      <alignment horizontal="center" vertical="center"/>
      <protection/>
    </xf>
    <xf numFmtId="0" fontId="0" fillId="12" borderId="15" xfId="20" applyFont="1" applyFill="1" applyBorder="1" applyAlignment="1">
      <alignment horizontal="center" vertical="center"/>
      <protection/>
    </xf>
    <xf numFmtId="0" fontId="0" fillId="12" borderId="13" xfId="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7" fillId="0" borderId="27" xfId="20" applyFont="1" applyBorder="1" applyAlignment="1">
      <alignment horizontal="center" vertical="center"/>
      <protection/>
    </xf>
    <xf numFmtId="0" fontId="0" fillId="3" borderId="5" xfId="20" applyFont="1" applyFill="1" applyBorder="1" applyAlignment="1">
      <alignment horizontal="center" vertical="center" shrinkToFit="1"/>
      <protection/>
    </xf>
    <xf numFmtId="0" fontId="0" fillId="3" borderId="9" xfId="20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고등과학원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nbeach.co.k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workbookViewId="0" topLeftCell="A1">
      <selection activeCell="J15" sqref="J15"/>
    </sheetView>
  </sheetViews>
  <sheetFormatPr defaultColWidth="8.88671875" defaultRowHeight="13.5"/>
  <cols>
    <col min="1" max="1" width="4.5546875" style="1" bestFit="1" customWidth="1"/>
    <col min="2" max="2" width="8.10546875" style="2" customWidth="1"/>
    <col min="3" max="3" width="24.99609375" style="2" hidden="1" customWidth="1"/>
    <col min="4" max="4" width="8.21484375" style="1" bestFit="1" customWidth="1"/>
    <col min="5" max="6" width="3.5546875" style="1" bestFit="1" customWidth="1"/>
    <col min="7" max="7" width="4.10546875" style="1" customWidth="1"/>
    <col min="8" max="8" width="6.5546875" style="1" bestFit="1" customWidth="1"/>
    <col min="9" max="9" width="5.21484375" style="1" bestFit="1" customWidth="1"/>
    <col min="10" max="10" width="6.5546875" style="1" bestFit="1" customWidth="1"/>
    <col min="11" max="11" width="5.21484375" style="1" bestFit="1" customWidth="1"/>
    <col min="12" max="12" width="6.5546875" style="1" bestFit="1" customWidth="1"/>
    <col min="13" max="13" width="7.21484375" style="1" customWidth="1"/>
    <col min="14" max="14" width="6.99609375" style="1" hidden="1" customWidth="1"/>
    <col min="15" max="16384" width="8.88671875" style="1" customWidth="1"/>
  </cols>
  <sheetData>
    <row r="1" spans="1:14" ht="20.25">
      <c r="A1" s="88" t="s">
        <v>145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13.5">
      <c r="M2" s="63" t="s">
        <v>211</v>
      </c>
    </row>
    <row r="3" spans="1:14" s="83" customFormat="1" ht="19.5" customHeight="1">
      <c r="A3" s="5" t="s">
        <v>58</v>
      </c>
      <c r="B3" s="4" t="s">
        <v>0</v>
      </c>
      <c r="C3" s="4" t="s">
        <v>1</v>
      </c>
      <c r="D3" s="5" t="s">
        <v>53</v>
      </c>
      <c r="E3" s="5" t="s">
        <v>146</v>
      </c>
      <c r="F3" s="5" t="s">
        <v>147</v>
      </c>
      <c r="G3" s="5" t="s">
        <v>39</v>
      </c>
      <c r="H3" s="5" t="s">
        <v>2</v>
      </c>
      <c r="I3" s="86" t="s">
        <v>60</v>
      </c>
      <c r="J3" s="87"/>
      <c r="K3" s="86" t="s">
        <v>59</v>
      </c>
      <c r="L3" s="87"/>
      <c r="M3" s="5" t="s">
        <v>24</v>
      </c>
      <c r="N3" s="5" t="s">
        <v>148</v>
      </c>
    </row>
    <row r="4" spans="1:14" ht="15.75" customHeight="1">
      <c r="A4" s="18">
        <v>1</v>
      </c>
      <c r="B4" s="19" t="s">
        <v>149</v>
      </c>
      <c r="C4" s="19" t="s">
        <v>150</v>
      </c>
      <c r="D4" s="18" t="s">
        <v>151</v>
      </c>
      <c r="E4" s="18">
        <v>1</v>
      </c>
      <c r="F4" s="18"/>
      <c r="G4" s="18">
        <v>2</v>
      </c>
      <c r="H4" s="18" t="s">
        <v>9</v>
      </c>
      <c r="I4" s="18">
        <v>1</v>
      </c>
      <c r="J4" s="11" t="s">
        <v>152</v>
      </c>
      <c r="K4" s="6">
        <v>1</v>
      </c>
      <c r="L4" s="11" t="s">
        <v>152</v>
      </c>
      <c r="M4" s="6"/>
      <c r="N4" s="6"/>
    </row>
    <row r="5" spans="1:14" ht="15.75" customHeight="1">
      <c r="A5" s="18">
        <v>2</v>
      </c>
      <c r="B5" s="19" t="s">
        <v>153</v>
      </c>
      <c r="C5" s="19" t="s">
        <v>154</v>
      </c>
      <c r="D5" s="18" t="s">
        <v>54</v>
      </c>
      <c r="E5" s="18"/>
      <c r="F5" s="18">
        <v>1</v>
      </c>
      <c r="G5" s="18">
        <v>5</v>
      </c>
      <c r="H5" s="18" t="s">
        <v>9</v>
      </c>
      <c r="I5" s="18">
        <v>1</v>
      </c>
      <c r="J5" s="12" t="s">
        <v>155</v>
      </c>
      <c r="K5" s="6">
        <v>1</v>
      </c>
      <c r="L5" s="12" t="s">
        <v>155</v>
      </c>
      <c r="M5" s="6"/>
      <c r="N5" s="6"/>
    </row>
    <row r="6" spans="1:14" ht="15.75" customHeight="1">
      <c r="A6" s="18">
        <v>3</v>
      </c>
      <c r="B6" s="19" t="s">
        <v>15</v>
      </c>
      <c r="C6" s="19" t="s">
        <v>156</v>
      </c>
      <c r="D6" s="18" t="s">
        <v>54</v>
      </c>
      <c r="E6" s="18">
        <v>1</v>
      </c>
      <c r="F6" s="18"/>
      <c r="G6" s="18">
        <v>1</v>
      </c>
      <c r="H6" s="18" t="s">
        <v>9</v>
      </c>
      <c r="I6" s="77">
        <v>0</v>
      </c>
      <c r="J6" s="16"/>
      <c r="K6" s="15"/>
      <c r="L6" s="16"/>
      <c r="M6" s="78"/>
      <c r="N6" s="6"/>
    </row>
    <row r="7" spans="1:14" ht="15.75" customHeight="1">
      <c r="A7" s="18">
        <v>4</v>
      </c>
      <c r="B7" s="19" t="s">
        <v>157</v>
      </c>
      <c r="C7" s="19" t="s">
        <v>158</v>
      </c>
      <c r="D7" s="18" t="s">
        <v>54</v>
      </c>
      <c r="E7" s="18">
        <v>1</v>
      </c>
      <c r="F7" s="18"/>
      <c r="G7" s="18"/>
      <c r="H7" s="18" t="s">
        <v>9</v>
      </c>
      <c r="I7" s="18">
        <v>1</v>
      </c>
      <c r="J7" s="10" t="s">
        <v>57</v>
      </c>
      <c r="K7" s="6">
        <v>1</v>
      </c>
      <c r="L7" s="10" t="s">
        <v>57</v>
      </c>
      <c r="M7" s="6"/>
      <c r="N7" s="6"/>
    </row>
    <row r="8" spans="1:14" ht="15.75" customHeight="1">
      <c r="A8" s="18">
        <v>5</v>
      </c>
      <c r="B8" s="19" t="s">
        <v>3</v>
      </c>
      <c r="C8" s="19" t="s">
        <v>159</v>
      </c>
      <c r="D8" s="18" t="s">
        <v>151</v>
      </c>
      <c r="E8" s="18">
        <v>1</v>
      </c>
      <c r="F8" s="18"/>
      <c r="G8" s="18">
        <v>2</v>
      </c>
      <c r="H8" s="18" t="s">
        <v>7</v>
      </c>
      <c r="I8" s="18">
        <v>1</v>
      </c>
      <c r="J8" s="12" t="s">
        <v>155</v>
      </c>
      <c r="K8" s="18">
        <v>1</v>
      </c>
      <c r="L8" s="12" t="s">
        <v>155</v>
      </c>
      <c r="M8" s="6"/>
      <c r="N8" s="6"/>
    </row>
    <row r="9" spans="1:14" ht="15.75" customHeight="1">
      <c r="A9" s="18">
        <v>6</v>
      </c>
      <c r="B9" s="19" t="s">
        <v>160</v>
      </c>
      <c r="C9" s="19" t="s">
        <v>161</v>
      </c>
      <c r="D9" s="18" t="s">
        <v>151</v>
      </c>
      <c r="E9" s="18">
        <v>1</v>
      </c>
      <c r="F9" s="18"/>
      <c r="G9" s="18">
        <v>2</v>
      </c>
      <c r="H9" s="18" t="s">
        <v>162</v>
      </c>
      <c r="I9" s="18">
        <v>1</v>
      </c>
      <c r="J9" s="12" t="s">
        <v>155</v>
      </c>
      <c r="K9" s="6">
        <v>1</v>
      </c>
      <c r="L9" s="12" t="s">
        <v>155</v>
      </c>
      <c r="M9" s="6"/>
      <c r="N9" s="6"/>
    </row>
    <row r="10" spans="1:14" ht="15.75" customHeight="1">
      <c r="A10" s="18">
        <v>7</v>
      </c>
      <c r="B10" s="19" t="s">
        <v>163</v>
      </c>
      <c r="C10" s="19" t="s">
        <v>164</v>
      </c>
      <c r="D10" s="18" t="s">
        <v>151</v>
      </c>
      <c r="E10" s="18">
        <v>1</v>
      </c>
      <c r="F10" s="18"/>
      <c r="G10" s="18"/>
      <c r="H10" s="18" t="s">
        <v>10</v>
      </c>
      <c r="I10" s="18">
        <v>1</v>
      </c>
      <c r="J10" s="10" t="s">
        <v>57</v>
      </c>
      <c r="K10" s="6">
        <v>1</v>
      </c>
      <c r="L10" s="10" t="s">
        <v>57</v>
      </c>
      <c r="M10" s="6"/>
      <c r="N10" s="6"/>
    </row>
    <row r="11" spans="1:14" ht="15.75" customHeight="1">
      <c r="A11" s="18">
        <v>8</v>
      </c>
      <c r="B11" s="19" t="s">
        <v>5</v>
      </c>
      <c r="C11" s="19" t="s">
        <v>165</v>
      </c>
      <c r="D11" s="18" t="s">
        <v>54</v>
      </c>
      <c r="E11" s="18">
        <v>1</v>
      </c>
      <c r="F11" s="18"/>
      <c r="G11" s="18"/>
      <c r="H11" s="18" t="s">
        <v>10</v>
      </c>
      <c r="I11" s="18">
        <v>1</v>
      </c>
      <c r="J11" s="10" t="s">
        <v>57</v>
      </c>
      <c r="K11" s="6">
        <v>1</v>
      </c>
      <c r="L11" s="10" t="s">
        <v>57</v>
      </c>
      <c r="M11" s="6"/>
      <c r="N11" s="6"/>
    </row>
    <row r="12" spans="1:14" ht="15.75" customHeight="1">
      <c r="A12" s="18">
        <v>9</v>
      </c>
      <c r="B12" s="19" t="s">
        <v>18</v>
      </c>
      <c r="C12" s="19" t="s">
        <v>166</v>
      </c>
      <c r="D12" s="18" t="s">
        <v>151</v>
      </c>
      <c r="E12" s="18">
        <v>1</v>
      </c>
      <c r="F12" s="18"/>
      <c r="G12" s="18"/>
      <c r="H12" s="18" t="s">
        <v>11</v>
      </c>
      <c r="I12" s="18">
        <v>1</v>
      </c>
      <c r="J12" s="10" t="s">
        <v>57</v>
      </c>
      <c r="K12" s="6">
        <v>1</v>
      </c>
      <c r="L12" s="10" t="s">
        <v>57</v>
      </c>
      <c r="M12" s="6"/>
      <c r="N12" s="6"/>
    </row>
    <row r="13" spans="1:14" ht="15.75" customHeight="1">
      <c r="A13" s="18">
        <v>10</v>
      </c>
      <c r="B13" s="19" t="s">
        <v>167</v>
      </c>
      <c r="C13" s="19" t="s">
        <v>168</v>
      </c>
      <c r="D13" s="18" t="s">
        <v>54</v>
      </c>
      <c r="E13" s="18"/>
      <c r="F13" s="18">
        <v>1</v>
      </c>
      <c r="G13" s="18"/>
      <c r="H13" s="18" t="s">
        <v>11</v>
      </c>
      <c r="I13" s="18">
        <v>1</v>
      </c>
      <c r="J13" s="10" t="s">
        <v>57</v>
      </c>
      <c r="K13" s="6">
        <v>1</v>
      </c>
      <c r="L13" s="10" t="s">
        <v>57</v>
      </c>
      <c r="M13" s="6"/>
      <c r="N13" s="6"/>
    </row>
    <row r="14" spans="1:14" ht="15.75" customHeight="1">
      <c r="A14" s="18">
        <v>11</v>
      </c>
      <c r="B14" s="19" t="s">
        <v>99</v>
      </c>
      <c r="C14" s="19" t="s">
        <v>169</v>
      </c>
      <c r="D14" s="18" t="s">
        <v>54</v>
      </c>
      <c r="E14" s="18">
        <v>1</v>
      </c>
      <c r="F14" s="18"/>
      <c r="G14" s="18">
        <v>3</v>
      </c>
      <c r="H14" s="18" t="s">
        <v>170</v>
      </c>
      <c r="I14" s="18">
        <v>1</v>
      </c>
      <c r="J14" s="12" t="s">
        <v>155</v>
      </c>
      <c r="K14" s="6">
        <v>1</v>
      </c>
      <c r="L14" s="12" t="s">
        <v>155</v>
      </c>
      <c r="M14" s="6"/>
      <c r="N14" s="6"/>
    </row>
    <row r="15" spans="1:14" ht="15.75" customHeight="1">
      <c r="A15" s="18">
        <v>12</v>
      </c>
      <c r="B15" s="19" t="s">
        <v>171</v>
      </c>
      <c r="C15" s="19" t="s">
        <v>172</v>
      </c>
      <c r="D15" s="18" t="s">
        <v>151</v>
      </c>
      <c r="E15" s="18">
        <v>1</v>
      </c>
      <c r="F15" s="18"/>
      <c r="G15" s="18"/>
      <c r="H15" s="18" t="s">
        <v>11</v>
      </c>
      <c r="I15" s="18">
        <v>1</v>
      </c>
      <c r="J15" s="10" t="s">
        <v>57</v>
      </c>
      <c r="K15" s="15">
        <v>0</v>
      </c>
      <c r="L15" s="16"/>
      <c r="M15" s="6"/>
      <c r="N15" s="6"/>
    </row>
    <row r="16" spans="1:14" ht="15.75" customHeight="1">
      <c r="A16" s="18">
        <v>13</v>
      </c>
      <c r="B16" s="19" t="s">
        <v>173</v>
      </c>
      <c r="C16" s="19" t="s">
        <v>174</v>
      </c>
      <c r="D16" s="18" t="s">
        <v>151</v>
      </c>
      <c r="E16" s="18"/>
      <c r="F16" s="18">
        <v>1</v>
      </c>
      <c r="G16" s="18"/>
      <c r="H16" s="18" t="s">
        <v>11</v>
      </c>
      <c r="I16" s="18">
        <v>1</v>
      </c>
      <c r="J16" s="10" t="s">
        <v>57</v>
      </c>
      <c r="K16" s="15">
        <v>0</v>
      </c>
      <c r="L16" s="16"/>
      <c r="M16" s="6"/>
      <c r="N16" s="6"/>
    </row>
    <row r="17" spans="1:14" ht="15.75" customHeight="1">
      <c r="A17" s="18">
        <v>14</v>
      </c>
      <c r="B17" s="19" t="s">
        <v>175</v>
      </c>
      <c r="C17" s="19" t="s">
        <v>169</v>
      </c>
      <c r="D17" s="18" t="s">
        <v>54</v>
      </c>
      <c r="E17" s="18">
        <v>1</v>
      </c>
      <c r="F17" s="18"/>
      <c r="G17" s="18">
        <v>3</v>
      </c>
      <c r="H17" s="18" t="s">
        <v>170</v>
      </c>
      <c r="I17" s="18">
        <v>1</v>
      </c>
      <c r="J17" s="12" t="s">
        <v>155</v>
      </c>
      <c r="K17" s="15">
        <v>0</v>
      </c>
      <c r="L17" s="17"/>
      <c r="M17" s="6"/>
      <c r="N17" s="6" t="s">
        <v>176</v>
      </c>
    </row>
    <row r="18" spans="1:14" ht="15.75" customHeight="1">
      <c r="A18" s="18">
        <v>15</v>
      </c>
      <c r="B18" s="19" t="s">
        <v>189</v>
      </c>
      <c r="C18" s="19" t="s">
        <v>169</v>
      </c>
      <c r="D18" s="18" t="s">
        <v>54</v>
      </c>
      <c r="E18" s="18">
        <v>1</v>
      </c>
      <c r="F18" s="18"/>
      <c r="G18" s="18"/>
      <c r="H18" s="18" t="s">
        <v>170</v>
      </c>
      <c r="I18" s="18">
        <v>1</v>
      </c>
      <c r="J18" s="10" t="s">
        <v>57</v>
      </c>
      <c r="K18" s="15">
        <v>0</v>
      </c>
      <c r="L18" s="17"/>
      <c r="M18" s="6"/>
      <c r="N18" s="6" t="s">
        <v>176</v>
      </c>
    </row>
    <row r="19" spans="1:14" ht="15.75" customHeight="1">
      <c r="A19" s="18">
        <v>16</v>
      </c>
      <c r="B19" s="19" t="s">
        <v>4</v>
      </c>
      <c r="C19" s="19" t="s">
        <v>177</v>
      </c>
      <c r="D19" s="18" t="s">
        <v>151</v>
      </c>
      <c r="E19" s="18">
        <v>1</v>
      </c>
      <c r="F19" s="18"/>
      <c r="G19" s="18"/>
      <c r="H19" s="18" t="s">
        <v>8</v>
      </c>
      <c r="I19" s="18">
        <v>1</v>
      </c>
      <c r="J19" s="10" t="s">
        <v>57</v>
      </c>
      <c r="K19" s="15">
        <v>0</v>
      </c>
      <c r="L19" s="16"/>
      <c r="M19" s="6"/>
      <c r="N19" s="6"/>
    </row>
    <row r="20" spans="1:14" ht="15.75" customHeight="1">
      <c r="A20" s="18">
        <v>17</v>
      </c>
      <c r="B20" s="19" t="s">
        <v>187</v>
      </c>
      <c r="C20" s="19"/>
      <c r="D20" s="18" t="s">
        <v>54</v>
      </c>
      <c r="E20" s="18">
        <v>1</v>
      </c>
      <c r="F20" s="18"/>
      <c r="G20" s="18"/>
      <c r="H20" s="18" t="s">
        <v>188</v>
      </c>
      <c r="I20" s="77"/>
      <c r="J20" s="16"/>
      <c r="K20" s="15">
        <v>0</v>
      </c>
      <c r="L20" s="16" t="s">
        <v>190</v>
      </c>
      <c r="M20" s="6"/>
      <c r="N20" s="6"/>
    </row>
    <row r="21" spans="1:14" s="83" customFormat="1" ht="21.75" customHeight="1">
      <c r="A21" s="20">
        <v>17</v>
      </c>
      <c r="B21" s="21" t="s">
        <v>68</v>
      </c>
      <c r="C21" s="21"/>
      <c r="D21" s="20"/>
      <c r="E21" s="20">
        <f>SUM(E6:E20)</f>
        <v>13</v>
      </c>
      <c r="F21" s="20">
        <f>SUM(F6:F19)</f>
        <v>2</v>
      </c>
      <c r="G21" s="20">
        <f>SUM(G6:G19)</f>
        <v>11</v>
      </c>
      <c r="H21" s="20"/>
      <c r="I21" s="20">
        <f>SUM(I4:I20)</f>
        <v>15</v>
      </c>
      <c r="J21" s="13"/>
      <c r="K21" s="8">
        <f>SUM(K4:K20)</f>
        <v>10</v>
      </c>
      <c r="L21" s="13"/>
      <c r="M21" s="8"/>
      <c r="N21" s="8"/>
    </row>
    <row r="22" spans="1:14" ht="15.75" customHeight="1">
      <c r="A22" s="18">
        <v>1</v>
      </c>
      <c r="B22" s="19" t="s">
        <v>178</v>
      </c>
      <c r="C22" s="19" t="s">
        <v>179</v>
      </c>
      <c r="D22" s="18" t="s">
        <v>180</v>
      </c>
      <c r="E22" s="18"/>
      <c r="F22" s="18">
        <v>1</v>
      </c>
      <c r="G22" s="18"/>
      <c r="H22" s="18" t="s">
        <v>7</v>
      </c>
      <c r="I22" s="18">
        <v>1</v>
      </c>
      <c r="J22" s="10" t="s">
        <v>57</v>
      </c>
      <c r="K22" s="6">
        <v>1</v>
      </c>
      <c r="L22" s="10" t="s">
        <v>210</v>
      </c>
      <c r="M22" s="6" t="s">
        <v>181</v>
      </c>
      <c r="N22" s="6"/>
    </row>
    <row r="23" spans="1:14" ht="15.75" customHeight="1">
      <c r="A23" s="18">
        <v>2</v>
      </c>
      <c r="B23" s="19" t="s">
        <v>48</v>
      </c>
      <c r="C23" s="19" t="s">
        <v>61</v>
      </c>
      <c r="D23" s="18" t="s">
        <v>55</v>
      </c>
      <c r="E23" s="18"/>
      <c r="F23" s="18">
        <v>1</v>
      </c>
      <c r="G23" s="18"/>
      <c r="H23" s="18" t="s">
        <v>7</v>
      </c>
      <c r="I23" s="18"/>
      <c r="J23" s="25" t="s">
        <v>55</v>
      </c>
      <c r="K23" s="6"/>
      <c r="L23" s="25" t="s">
        <v>55</v>
      </c>
      <c r="M23" s="6" t="s">
        <v>182</v>
      </c>
      <c r="N23" s="6"/>
    </row>
    <row r="24" spans="1:14" ht="15.75" customHeight="1">
      <c r="A24" s="18">
        <v>3</v>
      </c>
      <c r="B24" s="19" t="s">
        <v>43</v>
      </c>
      <c r="C24" s="19" t="s">
        <v>44</v>
      </c>
      <c r="D24" s="18" t="s">
        <v>55</v>
      </c>
      <c r="E24" s="18"/>
      <c r="F24" s="18">
        <v>1</v>
      </c>
      <c r="G24" s="18"/>
      <c r="H24" s="18" t="s">
        <v>11</v>
      </c>
      <c r="I24" s="18">
        <v>1</v>
      </c>
      <c r="J24" s="10" t="s">
        <v>57</v>
      </c>
      <c r="K24" s="6">
        <v>1</v>
      </c>
      <c r="L24" s="10" t="s">
        <v>57</v>
      </c>
      <c r="M24" s="6" t="s">
        <v>171</v>
      </c>
      <c r="N24" s="6"/>
    </row>
    <row r="25" spans="1:14" ht="15.75" customHeight="1">
      <c r="A25" s="18">
        <v>4</v>
      </c>
      <c r="B25" s="19" t="s">
        <v>191</v>
      </c>
      <c r="C25" s="19"/>
      <c r="D25" s="18" t="s">
        <v>55</v>
      </c>
      <c r="E25" s="18"/>
      <c r="F25" s="18">
        <v>1</v>
      </c>
      <c r="G25" s="18"/>
      <c r="H25" s="18" t="s">
        <v>192</v>
      </c>
      <c r="I25" s="18"/>
      <c r="J25" s="25" t="s">
        <v>55</v>
      </c>
      <c r="K25" s="6"/>
      <c r="L25" s="25" t="s">
        <v>55</v>
      </c>
      <c r="M25" s="6"/>
      <c r="N25" s="6"/>
    </row>
    <row r="26" spans="1:14" ht="15.75" customHeight="1">
      <c r="A26" s="18">
        <v>5</v>
      </c>
      <c r="B26" s="19" t="s">
        <v>49</v>
      </c>
      <c r="C26" s="19" t="s">
        <v>50</v>
      </c>
      <c r="D26" s="18" t="s">
        <v>56</v>
      </c>
      <c r="E26" s="18"/>
      <c r="F26" s="18">
        <v>1</v>
      </c>
      <c r="G26" s="18"/>
      <c r="H26" s="18" t="s">
        <v>9</v>
      </c>
      <c r="I26" s="18">
        <v>1</v>
      </c>
      <c r="J26" s="10" t="s">
        <v>57</v>
      </c>
      <c r="K26" s="6">
        <v>1</v>
      </c>
      <c r="L26" s="10" t="s">
        <v>57</v>
      </c>
      <c r="M26" s="6" t="s">
        <v>149</v>
      </c>
      <c r="N26" s="6"/>
    </row>
    <row r="27" spans="1:14" ht="15.75" customHeight="1">
      <c r="A27" s="18">
        <v>6</v>
      </c>
      <c r="B27" s="19" t="s">
        <v>200</v>
      </c>
      <c r="C27" s="85" t="s">
        <v>209</v>
      </c>
      <c r="D27" s="18" t="s">
        <v>180</v>
      </c>
      <c r="E27" s="18"/>
      <c r="F27" s="18">
        <v>1</v>
      </c>
      <c r="G27" s="18"/>
      <c r="H27" s="18" t="s">
        <v>201</v>
      </c>
      <c r="I27" s="18"/>
      <c r="J27" s="25" t="s">
        <v>55</v>
      </c>
      <c r="K27" s="15">
        <v>0</v>
      </c>
      <c r="L27" s="17"/>
      <c r="M27" s="6" t="s">
        <v>202</v>
      </c>
      <c r="N27" s="6"/>
    </row>
    <row r="28" spans="1:14" ht="15.75" customHeight="1">
      <c r="A28" s="18">
        <v>7</v>
      </c>
      <c r="B28" s="19" t="s">
        <v>21</v>
      </c>
      <c r="C28" s="19" t="s">
        <v>34</v>
      </c>
      <c r="D28" s="18" t="s">
        <v>55</v>
      </c>
      <c r="E28" s="18"/>
      <c r="F28" s="18">
        <v>1</v>
      </c>
      <c r="G28" s="18"/>
      <c r="H28" s="18" t="s">
        <v>11</v>
      </c>
      <c r="I28" s="18">
        <v>1</v>
      </c>
      <c r="J28" s="10" t="s">
        <v>57</v>
      </c>
      <c r="K28" s="15">
        <v>0</v>
      </c>
      <c r="L28" s="17"/>
      <c r="M28" s="6" t="s">
        <v>173</v>
      </c>
      <c r="N28" s="6"/>
    </row>
    <row r="29" spans="1:14" ht="15.75" customHeight="1">
      <c r="A29" s="18">
        <v>8</v>
      </c>
      <c r="B29" s="19" t="s">
        <v>63</v>
      </c>
      <c r="C29" s="19" t="s">
        <v>46</v>
      </c>
      <c r="D29" s="18" t="s">
        <v>55</v>
      </c>
      <c r="E29" s="18"/>
      <c r="F29" s="18">
        <v>1</v>
      </c>
      <c r="G29" s="18"/>
      <c r="H29" s="18" t="s">
        <v>8</v>
      </c>
      <c r="I29" s="18"/>
      <c r="J29" s="25" t="s">
        <v>55</v>
      </c>
      <c r="K29" s="15">
        <v>0</v>
      </c>
      <c r="L29" s="17"/>
      <c r="M29" s="6" t="s">
        <v>4</v>
      </c>
      <c r="N29" s="6"/>
    </row>
    <row r="30" spans="1:14" ht="15.75" customHeight="1">
      <c r="A30" s="18">
        <v>9</v>
      </c>
      <c r="B30" s="19" t="s">
        <v>12</v>
      </c>
      <c r="C30" s="19" t="s">
        <v>26</v>
      </c>
      <c r="D30" s="18" t="s">
        <v>55</v>
      </c>
      <c r="E30" s="18"/>
      <c r="F30" s="18">
        <v>1</v>
      </c>
      <c r="G30" s="18"/>
      <c r="H30" s="18" t="s">
        <v>11</v>
      </c>
      <c r="I30" s="18">
        <v>1</v>
      </c>
      <c r="J30" s="10" t="s">
        <v>57</v>
      </c>
      <c r="K30" s="15">
        <v>0</v>
      </c>
      <c r="L30" s="17"/>
      <c r="M30" s="6"/>
      <c r="N30" s="6"/>
    </row>
    <row r="31" spans="1:14" ht="15.75" customHeight="1">
      <c r="A31" s="18">
        <v>10</v>
      </c>
      <c r="B31" s="19" t="s">
        <v>62</v>
      </c>
      <c r="C31" s="19" t="s">
        <v>45</v>
      </c>
      <c r="D31" s="18" t="s">
        <v>55</v>
      </c>
      <c r="E31" s="18"/>
      <c r="F31" s="18">
        <v>1</v>
      </c>
      <c r="G31" s="18"/>
      <c r="H31" s="18" t="s">
        <v>11</v>
      </c>
      <c r="I31" s="18"/>
      <c r="J31" s="25" t="s">
        <v>55</v>
      </c>
      <c r="K31" s="15">
        <v>0</v>
      </c>
      <c r="L31" s="17"/>
      <c r="M31" s="6" t="s">
        <v>18</v>
      </c>
      <c r="N31" s="6"/>
    </row>
    <row r="32" spans="1:14" ht="15.75" customHeight="1">
      <c r="A32" s="18">
        <v>11</v>
      </c>
      <c r="B32" s="19" t="s">
        <v>47</v>
      </c>
      <c r="C32" s="19" t="s">
        <v>64</v>
      </c>
      <c r="D32" s="18" t="s">
        <v>55</v>
      </c>
      <c r="E32" s="18">
        <v>1</v>
      </c>
      <c r="F32" s="18"/>
      <c r="G32" s="18"/>
      <c r="H32" s="18" t="s">
        <v>7</v>
      </c>
      <c r="I32" s="18">
        <v>1</v>
      </c>
      <c r="J32" s="10" t="s">
        <v>57</v>
      </c>
      <c r="K32" s="6">
        <v>1</v>
      </c>
      <c r="L32" s="10" t="s">
        <v>57</v>
      </c>
      <c r="M32" s="6" t="s">
        <v>183</v>
      </c>
      <c r="N32" s="6"/>
    </row>
    <row r="33" spans="1:14" ht="15.75" customHeight="1">
      <c r="A33" s="18">
        <v>12</v>
      </c>
      <c r="B33" s="19" t="s">
        <v>37</v>
      </c>
      <c r="C33" s="19" t="s">
        <v>38</v>
      </c>
      <c r="D33" s="18" t="s">
        <v>55</v>
      </c>
      <c r="E33" s="18">
        <v>1</v>
      </c>
      <c r="F33" s="18"/>
      <c r="G33" s="18"/>
      <c r="H33" s="18" t="s">
        <v>7</v>
      </c>
      <c r="I33" s="18"/>
      <c r="J33" s="25" t="s">
        <v>55</v>
      </c>
      <c r="K33" s="6"/>
      <c r="L33" s="25" t="s">
        <v>55</v>
      </c>
      <c r="M33" s="6" t="s">
        <v>3</v>
      </c>
      <c r="N33" s="6"/>
    </row>
    <row r="34" spans="1:14" ht="15.75" customHeight="1">
      <c r="A34" s="18">
        <v>13</v>
      </c>
      <c r="B34" s="19" t="s">
        <v>19</v>
      </c>
      <c r="C34" s="19" t="s">
        <v>32</v>
      </c>
      <c r="D34" s="18" t="s">
        <v>55</v>
      </c>
      <c r="E34" s="18">
        <v>1</v>
      </c>
      <c r="F34" s="18"/>
      <c r="G34" s="18"/>
      <c r="H34" s="18" t="s">
        <v>10</v>
      </c>
      <c r="I34" s="18">
        <v>1</v>
      </c>
      <c r="J34" s="10" t="s">
        <v>57</v>
      </c>
      <c r="K34" s="6">
        <v>1</v>
      </c>
      <c r="L34" s="10" t="s">
        <v>57</v>
      </c>
      <c r="M34" s="6" t="s">
        <v>163</v>
      </c>
      <c r="N34" s="6"/>
    </row>
    <row r="35" spans="1:14" ht="15.75" customHeight="1">
      <c r="A35" s="18">
        <v>14</v>
      </c>
      <c r="B35" s="19" t="s">
        <v>206</v>
      </c>
      <c r="C35" s="84" t="s">
        <v>208</v>
      </c>
      <c r="D35" s="18" t="s">
        <v>55</v>
      </c>
      <c r="E35" s="18">
        <v>1</v>
      </c>
      <c r="F35" s="18"/>
      <c r="G35" s="18"/>
      <c r="H35" s="18" t="s">
        <v>192</v>
      </c>
      <c r="I35" s="18"/>
      <c r="J35" s="25" t="s">
        <v>55</v>
      </c>
      <c r="K35" s="15">
        <v>0</v>
      </c>
      <c r="L35" s="17"/>
      <c r="M35" s="6"/>
      <c r="N35" s="6"/>
    </row>
    <row r="36" spans="1:14" ht="15.75" customHeight="1">
      <c r="A36" s="18">
        <v>15</v>
      </c>
      <c r="B36" s="19" t="s">
        <v>193</v>
      </c>
      <c r="C36" s="19"/>
      <c r="D36" s="18" t="s">
        <v>55</v>
      </c>
      <c r="E36" s="18">
        <v>1</v>
      </c>
      <c r="F36" s="18"/>
      <c r="G36" s="18"/>
      <c r="H36" s="18" t="s">
        <v>194</v>
      </c>
      <c r="I36" s="18">
        <v>1</v>
      </c>
      <c r="J36" s="10" t="s">
        <v>57</v>
      </c>
      <c r="K36" s="15">
        <v>0</v>
      </c>
      <c r="L36" s="17"/>
      <c r="M36" s="6"/>
      <c r="N36" s="6"/>
    </row>
    <row r="37" spans="1:14" ht="15.75" customHeight="1">
      <c r="A37" s="18">
        <v>16</v>
      </c>
      <c r="B37" s="19" t="s">
        <v>65</v>
      </c>
      <c r="C37" s="19" t="s">
        <v>42</v>
      </c>
      <c r="D37" s="18" t="s">
        <v>55</v>
      </c>
      <c r="E37" s="18">
        <v>1</v>
      </c>
      <c r="F37" s="18"/>
      <c r="G37" s="18"/>
      <c r="H37" s="18" t="s">
        <v>11</v>
      </c>
      <c r="I37" s="18"/>
      <c r="J37" s="25" t="s">
        <v>55</v>
      </c>
      <c r="K37" s="15">
        <v>0</v>
      </c>
      <c r="L37" s="17"/>
      <c r="M37" s="6" t="s">
        <v>171</v>
      </c>
      <c r="N37" s="6"/>
    </row>
    <row r="38" spans="1:14" ht="15.75" customHeight="1">
      <c r="A38" s="18">
        <v>17</v>
      </c>
      <c r="B38" s="19" t="s">
        <v>20</v>
      </c>
      <c r="C38" s="19" t="s">
        <v>33</v>
      </c>
      <c r="D38" s="18" t="s">
        <v>55</v>
      </c>
      <c r="E38" s="18">
        <v>1</v>
      </c>
      <c r="F38" s="18"/>
      <c r="G38" s="18"/>
      <c r="H38" s="18" t="s">
        <v>11</v>
      </c>
      <c r="I38" s="18">
        <v>1</v>
      </c>
      <c r="J38" s="12" t="s">
        <v>155</v>
      </c>
      <c r="K38" s="15">
        <v>0</v>
      </c>
      <c r="L38" s="17"/>
      <c r="M38" s="6"/>
      <c r="N38" s="7"/>
    </row>
    <row r="39" spans="1:14" ht="15.75" customHeight="1">
      <c r="A39" s="18">
        <v>18</v>
      </c>
      <c r="B39" s="19" t="s">
        <v>13</v>
      </c>
      <c r="C39" s="19" t="s">
        <v>27</v>
      </c>
      <c r="D39" s="18" t="s">
        <v>55</v>
      </c>
      <c r="E39" s="18">
        <v>1</v>
      </c>
      <c r="F39" s="18"/>
      <c r="G39" s="18"/>
      <c r="H39" s="18" t="s">
        <v>11</v>
      </c>
      <c r="I39" s="18"/>
      <c r="J39" s="25" t="s">
        <v>55</v>
      </c>
      <c r="K39" s="15">
        <v>0</v>
      </c>
      <c r="L39" s="17"/>
      <c r="M39" s="6"/>
      <c r="N39" s="7"/>
    </row>
    <row r="40" spans="1:14" ht="15.75" customHeight="1">
      <c r="A40" s="18">
        <v>19</v>
      </c>
      <c r="B40" s="19" t="s">
        <v>22</v>
      </c>
      <c r="C40" s="19" t="s">
        <v>35</v>
      </c>
      <c r="D40" s="18" t="s">
        <v>55</v>
      </c>
      <c r="E40" s="18">
        <v>1</v>
      </c>
      <c r="F40" s="18"/>
      <c r="G40" s="18"/>
      <c r="H40" s="18" t="s">
        <v>11</v>
      </c>
      <c r="I40" s="18">
        <v>1</v>
      </c>
      <c r="J40" s="10" t="s">
        <v>57</v>
      </c>
      <c r="K40" s="15">
        <v>0</v>
      </c>
      <c r="L40" s="17"/>
      <c r="M40" s="6" t="s">
        <v>173</v>
      </c>
      <c r="N40" s="7"/>
    </row>
    <row r="41" spans="1:14" ht="15.75" customHeight="1">
      <c r="A41" s="18">
        <v>20</v>
      </c>
      <c r="B41" s="19" t="s">
        <v>23</v>
      </c>
      <c r="C41" s="19" t="s">
        <v>25</v>
      </c>
      <c r="D41" s="18" t="s">
        <v>55</v>
      </c>
      <c r="E41" s="18">
        <v>1</v>
      </c>
      <c r="F41" s="18"/>
      <c r="G41" s="18"/>
      <c r="H41" s="18" t="s">
        <v>11</v>
      </c>
      <c r="I41" s="18"/>
      <c r="J41" s="25" t="s">
        <v>55</v>
      </c>
      <c r="K41" s="15">
        <v>0</v>
      </c>
      <c r="L41" s="17"/>
      <c r="M41" s="6" t="s">
        <v>171</v>
      </c>
      <c r="N41" s="7"/>
    </row>
    <row r="42" spans="1:14" ht="15.75" customHeight="1">
      <c r="A42" s="18">
        <v>21</v>
      </c>
      <c r="B42" s="19" t="s">
        <v>40</v>
      </c>
      <c r="C42" s="19" t="s">
        <v>41</v>
      </c>
      <c r="D42" s="18" t="s">
        <v>55</v>
      </c>
      <c r="E42" s="18">
        <v>1</v>
      </c>
      <c r="F42" s="18"/>
      <c r="G42" s="18"/>
      <c r="H42" s="18" t="s">
        <v>11</v>
      </c>
      <c r="I42" s="18">
        <v>1</v>
      </c>
      <c r="J42" s="10" t="s">
        <v>57</v>
      </c>
      <c r="K42" s="15">
        <v>0</v>
      </c>
      <c r="L42" s="17"/>
      <c r="M42" s="6" t="s">
        <v>18</v>
      </c>
      <c r="N42" s="7"/>
    </row>
    <row r="43" spans="1:14" ht="15.75" customHeight="1">
      <c r="A43" s="18">
        <v>22</v>
      </c>
      <c r="B43" s="19" t="s">
        <v>16</v>
      </c>
      <c r="C43" s="19" t="s">
        <v>30</v>
      </c>
      <c r="D43" s="18" t="s">
        <v>55</v>
      </c>
      <c r="E43" s="18">
        <v>1</v>
      </c>
      <c r="F43" s="18"/>
      <c r="G43" s="18"/>
      <c r="H43" s="18" t="s">
        <v>11</v>
      </c>
      <c r="I43" s="18"/>
      <c r="J43" s="25" t="s">
        <v>55</v>
      </c>
      <c r="K43" s="15">
        <v>0</v>
      </c>
      <c r="L43" s="17"/>
      <c r="M43" s="6"/>
      <c r="N43" s="7"/>
    </row>
    <row r="44" spans="1:14" ht="15.75" customHeight="1">
      <c r="A44" s="18">
        <v>23</v>
      </c>
      <c r="B44" s="19" t="s">
        <v>14</v>
      </c>
      <c r="C44" s="19" t="s">
        <v>29</v>
      </c>
      <c r="D44" s="18" t="s">
        <v>55</v>
      </c>
      <c r="E44" s="18">
        <v>1</v>
      </c>
      <c r="F44" s="18"/>
      <c r="G44" s="18"/>
      <c r="H44" s="18" t="s">
        <v>11</v>
      </c>
      <c r="I44" s="18">
        <v>1</v>
      </c>
      <c r="J44" s="12" t="s">
        <v>155</v>
      </c>
      <c r="K44" s="15">
        <v>0</v>
      </c>
      <c r="L44" s="17"/>
      <c r="M44" s="6" t="s">
        <v>18</v>
      </c>
      <c r="N44" s="7"/>
    </row>
    <row r="45" spans="1:14" ht="15.75" customHeight="1">
      <c r="A45" s="18">
        <v>24</v>
      </c>
      <c r="B45" s="19" t="s">
        <v>66</v>
      </c>
      <c r="C45" s="19" t="s">
        <v>28</v>
      </c>
      <c r="D45" s="18" t="s">
        <v>55</v>
      </c>
      <c r="E45" s="18">
        <v>1</v>
      </c>
      <c r="F45" s="18"/>
      <c r="G45" s="18"/>
      <c r="H45" s="18" t="s">
        <v>8</v>
      </c>
      <c r="I45" s="18"/>
      <c r="J45" s="25" t="s">
        <v>55</v>
      </c>
      <c r="K45" s="15">
        <v>0</v>
      </c>
      <c r="L45" s="17"/>
      <c r="M45" s="6" t="s">
        <v>4</v>
      </c>
      <c r="N45" s="6"/>
    </row>
    <row r="46" spans="1:14" ht="15.75" customHeight="1">
      <c r="A46" s="18">
        <v>25</v>
      </c>
      <c r="B46" s="19" t="s">
        <v>17</v>
      </c>
      <c r="C46" s="19" t="s">
        <v>31</v>
      </c>
      <c r="D46" s="18" t="s">
        <v>55</v>
      </c>
      <c r="E46" s="18">
        <v>1</v>
      </c>
      <c r="F46" s="18"/>
      <c r="G46" s="18"/>
      <c r="H46" s="18" t="s">
        <v>11</v>
      </c>
      <c r="I46" s="18">
        <v>1</v>
      </c>
      <c r="J46" s="10" t="s">
        <v>210</v>
      </c>
      <c r="K46" s="15">
        <v>0</v>
      </c>
      <c r="L46" s="17"/>
      <c r="M46" s="6" t="s">
        <v>18</v>
      </c>
      <c r="N46" s="7"/>
    </row>
    <row r="47" spans="1:14" ht="15.75" customHeight="1">
      <c r="A47" s="18">
        <v>26</v>
      </c>
      <c r="B47" s="19" t="s">
        <v>6</v>
      </c>
      <c r="C47" s="19" t="s">
        <v>36</v>
      </c>
      <c r="D47" s="18" t="s">
        <v>55</v>
      </c>
      <c r="E47" s="18">
        <v>1</v>
      </c>
      <c r="F47" s="18"/>
      <c r="G47" s="18"/>
      <c r="H47" s="18" t="s">
        <v>11</v>
      </c>
      <c r="I47" s="18"/>
      <c r="J47" s="25" t="s">
        <v>55</v>
      </c>
      <c r="K47" s="15">
        <v>0</v>
      </c>
      <c r="L47" s="17"/>
      <c r="M47" s="6" t="s">
        <v>18</v>
      </c>
      <c r="N47" s="6"/>
    </row>
    <row r="48" spans="1:14" ht="15.75" customHeight="1" hidden="1">
      <c r="A48" s="18"/>
      <c r="B48" s="19" t="s">
        <v>67</v>
      </c>
      <c r="C48" s="19"/>
      <c r="D48" s="18" t="s">
        <v>205</v>
      </c>
      <c r="E48" s="18">
        <v>1</v>
      </c>
      <c r="F48" s="18"/>
      <c r="G48" s="18"/>
      <c r="H48" s="18" t="s">
        <v>9</v>
      </c>
      <c r="I48" s="18">
        <v>1</v>
      </c>
      <c r="J48" s="10" t="s">
        <v>57</v>
      </c>
      <c r="K48" s="6">
        <v>1</v>
      </c>
      <c r="L48" s="10" t="s">
        <v>57</v>
      </c>
      <c r="M48" s="6"/>
      <c r="N48" s="6"/>
    </row>
    <row r="49" spans="1:14" s="83" customFormat="1" ht="22.5" customHeight="1">
      <c r="A49" s="20">
        <v>26</v>
      </c>
      <c r="B49" s="21" t="s">
        <v>68</v>
      </c>
      <c r="C49" s="21"/>
      <c r="D49" s="20"/>
      <c r="E49" s="20">
        <f>SUM(E22:E48)</f>
        <v>17</v>
      </c>
      <c r="F49" s="20">
        <f>SUM(F22:F48)</f>
        <v>10</v>
      </c>
      <c r="G49" s="20"/>
      <c r="H49" s="20"/>
      <c r="I49" s="20">
        <f>SUM(I22:I48)</f>
        <v>14</v>
      </c>
      <c r="J49" s="13"/>
      <c r="K49" s="8">
        <f>SUM(K22:K48)</f>
        <v>6</v>
      </c>
      <c r="L49" s="13"/>
      <c r="M49" s="8"/>
      <c r="N49" s="8"/>
    </row>
    <row r="50" spans="1:14" s="83" customFormat="1" ht="27.75" customHeight="1">
      <c r="A50" s="20">
        <f>A21+A49</f>
        <v>43</v>
      </c>
      <c r="B50" s="22" t="s">
        <v>52</v>
      </c>
      <c r="C50" s="23"/>
      <c r="D50" s="23"/>
      <c r="E50" s="23">
        <f>E21+E49</f>
        <v>30</v>
      </c>
      <c r="F50" s="23">
        <f>F21+F49</f>
        <v>12</v>
      </c>
      <c r="G50" s="23">
        <f>G21+G49</f>
        <v>11</v>
      </c>
      <c r="H50" s="24">
        <f>E50+F50+G50</f>
        <v>53</v>
      </c>
      <c r="I50" s="23">
        <f>I21+I49</f>
        <v>29</v>
      </c>
      <c r="J50" s="14"/>
      <c r="K50" s="9">
        <f>K21+K49</f>
        <v>16</v>
      </c>
      <c r="L50" s="14"/>
      <c r="M50" s="9"/>
      <c r="N50" s="9"/>
    </row>
    <row r="51" ht="13.5">
      <c r="C51" s="1"/>
    </row>
    <row r="52" spans="3:4" ht="13.5">
      <c r="C52" s="3" t="s">
        <v>51</v>
      </c>
      <c r="D52" s="3"/>
    </row>
  </sheetData>
  <mergeCells count="3">
    <mergeCell ref="I3:J3"/>
    <mergeCell ref="K3:L3"/>
    <mergeCell ref="A1:N1"/>
  </mergeCells>
  <hyperlinks>
    <hyperlink ref="C52" r:id="rId1" display="http://www.donbeach.co.kr/"/>
  </hyperlinks>
  <printOptions/>
  <pageMargins left="0.83" right="0.33" top="0.34" bottom="0.25" header="0.25" footer="0.21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22" sqref="E22"/>
    </sheetView>
  </sheetViews>
  <sheetFormatPr defaultColWidth="8.88671875" defaultRowHeight="13.5"/>
  <cols>
    <col min="1" max="1" width="8.4453125" style="27" customWidth="1"/>
    <col min="2" max="2" width="11.99609375" style="27" customWidth="1"/>
    <col min="3" max="3" width="12.5546875" style="27" customWidth="1"/>
    <col min="4" max="4" width="13.21484375" style="27" customWidth="1"/>
    <col min="5" max="5" width="12.77734375" style="27" customWidth="1"/>
    <col min="6" max="6" width="12.99609375" style="27" customWidth="1"/>
    <col min="7" max="7" width="11.88671875" style="27" customWidth="1"/>
    <col min="8" max="8" width="6.4453125" style="27" customWidth="1"/>
    <col min="9" max="9" width="5.10546875" style="27" customWidth="1"/>
    <col min="10" max="12" width="8.5546875" style="27" customWidth="1"/>
    <col min="13" max="16384" width="8.88671875" style="27" customWidth="1"/>
  </cols>
  <sheetData>
    <row r="1" ht="8.25" customHeight="1">
      <c r="A1" s="37"/>
    </row>
    <row r="2" spans="1:7" ht="21" customHeight="1">
      <c r="A2" s="90" t="s">
        <v>135</v>
      </c>
      <c r="B2" s="90"/>
      <c r="C2" s="90"/>
      <c r="D2" s="90"/>
      <c r="E2" s="90"/>
      <c r="F2" s="90"/>
      <c r="G2" s="90"/>
    </row>
    <row r="3" spans="1:8" ht="21" customHeight="1" thickBot="1">
      <c r="A3" s="68" t="s">
        <v>100</v>
      </c>
      <c r="B3" s="69" t="s">
        <v>101</v>
      </c>
      <c r="C3" s="70" t="s">
        <v>102</v>
      </c>
      <c r="D3" s="70" t="s">
        <v>69</v>
      </c>
      <c r="E3" s="70" t="s">
        <v>103</v>
      </c>
      <c r="F3" s="70" t="s">
        <v>104</v>
      </c>
      <c r="G3" s="71" t="s">
        <v>70</v>
      </c>
      <c r="H3" s="26"/>
    </row>
    <row r="4" spans="1:8" ht="21" customHeight="1">
      <c r="A4" s="45" t="s">
        <v>100</v>
      </c>
      <c r="B4" s="46" t="s">
        <v>108</v>
      </c>
      <c r="C4" s="47" t="s">
        <v>109</v>
      </c>
      <c r="D4" s="47" t="s">
        <v>110</v>
      </c>
      <c r="E4" s="47" t="s">
        <v>111</v>
      </c>
      <c r="F4" s="73" t="s">
        <v>112</v>
      </c>
      <c r="G4" s="74" t="s">
        <v>113</v>
      </c>
      <c r="H4" s="26"/>
    </row>
    <row r="5" spans="1:8" ht="21" customHeight="1">
      <c r="A5" s="28" t="s">
        <v>105</v>
      </c>
      <c r="B5" s="31" t="s">
        <v>107</v>
      </c>
      <c r="C5" s="32" t="s">
        <v>106</v>
      </c>
      <c r="D5" s="32" t="s">
        <v>106</v>
      </c>
      <c r="E5" s="79" t="s">
        <v>107</v>
      </c>
      <c r="F5" s="61" t="s">
        <v>107</v>
      </c>
      <c r="G5" s="60" t="s">
        <v>107</v>
      </c>
      <c r="H5" s="26"/>
    </row>
    <row r="6" spans="1:8" ht="27" customHeight="1">
      <c r="A6" s="38" t="s">
        <v>0</v>
      </c>
      <c r="B6" s="40" t="s">
        <v>4</v>
      </c>
      <c r="C6" s="41" t="s">
        <v>118</v>
      </c>
      <c r="D6" s="41" t="s">
        <v>119</v>
      </c>
      <c r="E6" s="44" t="s">
        <v>189</v>
      </c>
      <c r="F6" s="61"/>
      <c r="G6" s="60"/>
      <c r="H6" s="26"/>
    </row>
    <row r="7" spans="1:8" ht="21" customHeight="1" thickBot="1">
      <c r="A7" s="72" t="s">
        <v>185</v>
      </c>
      <c r="B7" s="56" t="s">
        <v>144</v>
      </c>
      <c r="C7" s="51" t="s">
        <v>143</v>
      </c>
      <c r="D7" s="51" t="s">
        <v>143</v>
      </c>
      <c r="E7" s="51" t="s">
        <v>144</v>
      </c>
      <c r="F7" s="75"/>
      <c r="G7" s="76"/>
      <c r="H7" s="26"/>
    </row>
    <row r="8" spans="1:8" ht="21" customHeight="1" thickBot="1">
      <c r="A8" s="64" t="s">
        <v>100</v>
      </c>
      <c r="B8" s="65" t="s">
        <v>79</v>
      </c>
      <c r="C8" s="66" t="s">
        <v>114</v>
      </c>
      <c r="D8" s="66" t="s">
        <v>80</v>
      </c>
      <c r="E8" s="66" t="s">
        <v>81</v>
      </c>
      <c r="F8" s="66" t="s">
        <v>82</v>
      </c>
      <c r="G8" s="67" t="s">
        <v>83</v>
      </c>
      <c r="H8" s="26"/>
    </row>
    <row r="9" spans="1:8" ht="21" customHeight="1">
      <c r="A9" s="45" t="s">
        <v>100</v>
      </c>
      <c r="B9" s="57" t="s">
        <v>89</v>
      </c>
      <c r="C9" s="58" t="s">
        <v>115</v>
      </c>
      <c r="D9" s="58" t="s">
        <v>90</v>
      </c>
      <c r="E9" s="58" t="s">
        <v>91</v>
      </c>
      <c r="F9" s="58" t="s">
        <v>92</v>
      </c>
      <c r="G9" s="74" t="s">
        <v>93</v>
      </c>
      <c r="H9" s="26"/>
    </row>
    <row r="10" spans="1:8" ht="21" customHeight="1">
      <c r="A10" s="28" t="s">
        <v>105</v>
      </c>
      <c r="B10" s="29" t="s">
        <v>107</v>
      </c>
      <c r="C10" s="30" t="s">
        <v>107</v>
      </c>
      <c r="D10" s="30" t="s">
        <v>107</v>
      </c>
      <c r="E10" s="30" t="s">
        <v>107</v>
      </c>
      <c r="F10" s="30" t="s">
        <v>107</v>
      </c>
      <c r="G10" s="60" t="s">
        <v>107</v>
      </c>
      <c r="H10" s="26"/>
    </row>
    <row r="11" spans="1:8" ht="24.75" customHeight="1">
      <c r="A11" s="38" t="s">
        <v>0</v>
      </c>
      <c r="B11" s="39" t="s">
        <v>120</v>
      </c>
      <c r="C11" s="41" t="s">
        <v>184</v>
      </c>
      <c r="D11" s="42" t="s">
        <v>121</v>
      </c>
      <c r="E11" s="44" t="s">
        <v>203</v>
      </c>
      <c r="F11" s="44" t="s">
        <v>214</v>
      </c>
      <c r="G11" s="91"/>
      <c r="H11" s="26"/>
    </row>
    <row r="12" spans="1:8" ht="21" customHeight="1" thickBot="1">
      <c r="A12" s="72" t="s">
        <v>185</v>
      </c>
      <c r="B12" s="56" t="s">
        <v>143</v>
      </c>
      <c r="C12" s="51" t="s">
        <v>143</v>
      </c>
      <c r="D12" s="51" t="s">
        <v>144</v>
      </c>
      <c r="E12" s="59" t="s">
        <v>204</v>
      </c>
      <c r="F12" s="59" t="s">
        <v>140</v>
      </c>
      <c r="G12" s="80"/>
      <c r="H12" s="26"/>
    </row>
    <row r="13" ht="13.5">
      <c r="H13" s="26"/>
    </row>
    <row r="14" spans="1:6" ht="21" customHeight="1" thickBot="1">
      <c r="A14" s="89" t="s">
        <v>134</v>
      </c>
      <c r="B14" s="89"/>
      <c r="C14" s="89"/>
      <c r="D14" s="89"/>
      <c r="E14" s="89"/>
      <c r="F14" s="89"/>
    </row>
    <row r="15" spans="1:6" ht="21" customHeight="1">
      <c r="A15" s="92" t="s">
        <v>100</v>
      </c>
      <c r="B15" s="46" t="s">
        <v>71</v>
      </c>
      <c r="C15" s="47" t="s">
        <v>72</v>
      </c>
      <c r="D15" s="47" t="s">
        <v>73</v>
      </c>
      <c r="E15" s="47" t="s">
        <v>116</v>
      </c>
      <c r="F15" s="48" t="s">
        <v>117</v>
      </c>
    </row>
    <row r="16" spans="1:6" ht="21" customHeight="1">
      <c r="A16" s="28" t="s">
        <v>105</v>
      </c>
      <c r="B16" s="31" t="s">
        <v>106</v>
      </c>
      <c r="C16" s="32" t="s">
        <v>106</v>
      </c>
      <c r="D16" s="32" t="s">
        <v>106</v>
      </c>
      <c r="E16" s="32" t="s">
        <v>106</v>
      </c>
      <c r="F16" s="43" t="s">
        <v>186</v>
      </c>
    </row>
    <row r="17" spans="1:6" ht="27" customHeight="1">
      <c r="A17" s="38" t="s">
        <v>0</v>
      </c>
      <c r="B17" s="40" t="s">
        <v>122</v>
      </c>
      <c r="C17" s="41" t="s">
        <v>123</v>
      </c>
      <c r="D17" s="41" t="s">
        <v>3</v>
      </c>
      <c r="E17" s="41" t="s">
        <v>124</v>
      </c>
      <c r="F17" s="43" t="s">
        <v>125</v>
      </c>
    </row>
    <row r="18" spans="1:6" ht="21" customHeight="1" thickBot="1">
      <c r="A18" s="72" t="s">
        <v>185</v>
      </c>
      <c r="B18" s="49" t="s">
        <v>136</v>
      </c>
      <c r="C18" s="50" t="s">
        <v>137</v>
      </c>
      <c r="D18" s="49" t="s">
        <v>136</v>
      </c>
      <c r="E18" s="51" t="s">
        <v>138</v>
      </c>
      <c r="F18" s="52" t="s">
        <v>139</v>
      </c>
    </row>
    <row r="19" spans="1:6" ht="21" customHeight="1">
      <c r="A19" s="64" t="s">
        <v>100</v>
      </c>
      <c r="B19" s="34" t="s">
        <v>74</v>
      </c>
      <c r="C19" s="35" t="s">
        <v>75</v>
      </c>
      <c r="D19" s="35" t="s">
        <v>76</v>
      </c>
      <c r="E19" s="35" t="s">
        <v>77</v>
      </c>
      <c r="F19" s="36" t="s">
        <v>78</v>
      </c>
    </row>
    <row r="20" spans="1:6" ht="21" customHeight="1">
      <c r="A20" s="28" t="s">
        <v>105</v>
      </c>
      <c r="B20" s="31" t="s">
        <v>107</v>
      </c>
      <c r="C20" s="32" t="s">
        <v>107</v>
      </c>
      <c r="D20" s="32" t="s">
        <v>106</v>
      </c>
      <c r="E20" s="32" t="s">
        <v>107</v>
      </c>
      <c r="F20" s="33" t="s">
        <v>107</v>
      </c>
    </row>
    <row r="21" spans="1:6" ht="26.25" customHeight="1">
      <c r="A21" s="38" t="s">
        <v>0</v>
      </c>
      <c r="B21" s="40" t="s">
        <v>126</v>
      </c>
      <c r="C21" s="41" t="s">
        <v>131</v>
      </c>
      <c r="D21" s="41" t="s">
        <v>127</v>
      </c>
      <c r="E21" s="41" t="s">
        <v>128</v>
      </c>
      <c r="F21" s="43" t="s">
        <v>129</v>
      </c>
    </row>
    <row r="22" spans="1:6" ht="21" customHeight="1" thickBot="1">
      <c r="A22" s="72" t="s">
        <v>185</v>
      </c>
      <c r="B22" s="53" t="s">
        <v>140</v>
      </c>
      <c r="C22" s="54" t="s">
        <v>140</v>
      </c>
      <c r="D22" s="54" t="s">
        <v>136</v>
      </c>
      <c r="E22" s="54" t="s">
        <v>140</v>
      </c>
      <c r="F22" s="55" t="s">
        <v>140</v>
      </c>
    </row>
    <row r="23" spans="1:6" ht="21" customHeight="1">
      <c r="A23" s="92" t="s">
        <v>100</v>
      </c>
      <c r="B23" s="46" t="s">
        <v>84</v>
      </c>
      <c r="C23" s="47" t="s">
        <v>85</v>
      </c>
      <c r="D23" s="47" t="s">
        <v>86</v>
      </c>
      <c r="E23" s="47" t="s">
        <v>87</v>
      </c>
      <c r="F23" s="48" t="s">
        <v>88</v>
      </c>
    </row>
    <row r="24" spans="1:6" ht="21" customHeight="1">
      <c r="A24" s="28" t="s">
        <v>105</v>
      </c>
      <c r="B24" s="31" t="s">
        <v>107</v>
      </c>
      <c r="C24" s="32" t="s">
        <v>107</v>
      </c>
      <c r="D24" s="32" t="s">
        <v>107</v>
      </c>
      <c r="E24" s="32" t="s">
        <v>107</v>
      </c>
      <c r="F24" s="33" t="s">
        <v>107</v>
      </c>
    </row>
    <row r="25" spans="1:6" ht="27" customHeight="1">
      <c r="A25" s="38" t="s">
        <v>0</v>
      </c>
      <c r="B25" s="40" t="s">
        <v>5</v>
      </c>
      <c r="C25" s="41" t="s">
        <v>130</v>
      </c>
      <c r="D25" s="41" t="s">
        <v>195</v>
      </c>
      <c r="E25" s="41" t="s">
        <v>196</v>
      </c>
      <c r="F25" s="62" t="s">
        <v>197</v>
      </c>
    </row>
    <row r="26" spans="1:6" ht="21" customHeight="1" thickBot="1">
      <c r="A26" s="72" t="s">
        <v>185</v>
      </c>
      <c r="B26" s="49" t="s">
        <v>141</v>
      </c>
      <c r="C26" s="50" t="s">
        <v>142</v>
      </c>
      <c r="D26" s="50" t="s">
        <v>142</v>
      </c>
      <c r="E26" s="50" t="s">
        <v>142</v>
      </c>
      <c r="F26" s="81" t="s">
        <v>198</v>
      </c>
    </row>
    <row r="27" spans="1:6" ht="21" customHeight="1">
      <c r="A27" s="92" t="s">
        <v>100</v>
      </c>
      <c r="B27" s="46" t="s">
        <v>94</v>
      </c>
      <c r="C27" s="47" t="s">
        <v>95</v>
      </c>
      <c r="D27" s="47" t="s">
        <v>96</v>
      </c>
      <c r="E27" s="47" t="s">
        <v>97</v>
      </c>
      <c r="F27" s="48" t="s">
        <v>98</v>
      </c>
    </row>
    <row r="28" spans="1:6" ht="21" customHeight="1">
      <c r="A28" s="28" t="s">
        <v>105</v>
      </c>
      <c r="B28" s="31" t="s">
        <v>107</v>
      </c>
      <c r="C28" s="32" t="s">
        <v>107</v>
      </c>
      <c r="D28" s="32" t="s">
        <v>107</v>
      </c>
      <c r="E28" s="32" t="s">
        <v>107</v>
      </c>
      <c r="F28" s="33" t="s">
        <v>107</v>
      </c>
    </row>
    <row r="29" spans="1:6" ht="27" customHeight="1">
      <c r="A29" s="38" t="s">
        <v>0</v>
      </c>
      <c r="B29" s="40" t="s">
        <v>199</v>
      </c>
      <c r="C29" s="41" t="s">
        <v>212</v>
      </c>
      <c r="D29" s="41" t="s">
        <v>132</v>
      </c>
      <c r="E29" s="41" t="s">
        <v>133</v>
      </c>
      <c r="F29" s="62" t="s">
        <v>213</v>
      </c>
    </row>
    <row r="30" spans="1:6" ht="21" customHeight="1" thickBot="1">
      <c r="A30" s="72" t="s">
        <v>185</v>
      </c>
      <c r="B30" s="82" t="s">
        <v>198</v>
      </c>
      <c r="C30" s="51" t="s">
        <v>144</v>
      </c>
      <c r="D30" s="51" t="s">
        <v>143</v>
      </c>
      <c r="E30" s="51" t="s">
        <v>143</v>
      </c>
      <c r="F30" s="80" t="s">
        <v>207</v>
      </c>
    </row>
    <row r="32" ht="15" customHeight="1"/>
    <row r="33" ht="15" customHeight="1"/>
    <row r="34" ht="15" customHeight="1"/>
  </sheetData>
  <mergeCells count="2">
    <mergeCell ref="A14:F14"/>
    <mergeCell ref="A2:G2"/>
  </mergeCells>
  <printOptions horizontalCentered="1" verticalCentered="1"/>
  <pageMargins left="0.25" right="0.28" top="0.33" bottom="0.39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MGP</dc:creator>
  <cp:keywords/>
  <dc:description/>
  <cp:lastModifiedBy>msh</cp:lastModifiedBy>
  <cp:lastPrinted>2005-08-18T07:24:19Z</cp:lastPrinted>
  <dcterms:created xsi:type="dcterms:W3CDTF">2005-07-27T04:29:39Z</dcterms:created>
  <dcterms:modified xsi:type="dcterms:W3CDTF">2005-08-18T07:40:46Z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5860637</vt:i4>
  </property>
  <property fmtid="{D5CDD505-2E9C-101B-9397-08002B2CF9AE}" pid="3" name="_EmailSubject">
    <vt:lpwstr>방 예약</vt:lpwstr>
  </property>
  <property fmtid="{D5CDD505-2E9C-101B-9397-08002B2CF9AE}" pid="4" name="_AuthorEmail">
    <vt:lpwstr>mgp@knu.ac.kr</vt:lpwstr>
  </property>
  <property fmtid="{D5CDD505-2E9C-101B-9397-08002B2CF9AE}" pid="5" name="_AuthorEmailDisplayName">
    <vt:lpwstr>Myeong-Gu Park</vt:lpwstr>
  </property>
  <property fmtid="{D5CDD505-2E9C-101B-9397-08002B2CF9AE}" pid="6" name="_ReviewingToolsShownOnce">
    <vt:lpwstr/>
  </property>
</Properties>
</file>